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<sst xmlns="http://schemas.openxmlformats.org/spreadsheetml/2006/main" count="24" uniqueCount="21">
  <si>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</si>
  <si>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</si>
  <si>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</si>
  <si>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</si>
  <si>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</si>
  <si>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</si>
  <si>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</si>
  <si>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</si>
  <si>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</si>
  <si>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</si>
  <si>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</si>
  <si>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</si>
  <si>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</si>
  <si>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</si>
  <si>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</si>
  <si>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</si>
  <si>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</si>
  <si>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</si>
  <si>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Νοέμβριο του 2008 και 2009</t>
  </si>
  <si>
    <t>ΝΟΕΜΒΡΙΟΣ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</si>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</sst>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Νοέμβριο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Νοέμβριο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1215</v>
      </c>
      <c r="Q4" s="40">
        <f>E7</f>
        <v>1950</v>
      </c>
      <c r="R4" s="50">
        <f>H7</f>
        <v>0.6049382716049383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80</v>
      </c>
      <c r="Q5" s="40">
        <f aca="true" t="shared" si="1" ref="Q5:Q14">E8</f>
        <v>133</v>
      </c>
      <c r="R5" s="50">
        <f aca="true" t="shared" si="2" ref="R5:R14">H8</f>
        <v>0.6625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15</v>
      </c>
      <c r="Q6" s="40">
        <f t="shared" si="1"/>
        <v>43</v>
      </c>
      <c r="R6" s="50">
        <f t="shared" si="2"/>
        <v>1.8666666666666667</v>
      </c>
    </row>
    <row r="7" spans="1:18" ht="13.5" thickBot="1">
      <c r="A7" s="21">
        <v>1</v>
      </c>
      <c r="B7" s="37" t="s">
        <v>4</v>
      </c>
      <c r="C7" s="6">
        <v>1215</v>
      </c>
      <c r="D7" s="58">
        <f>C7/$C$18</f>
        <v>0.10063778679698501</v>
      </c>
      <c r="E7" s="67">
        <v>1950</v>
      </c>
      <c r="F7" s="68">
        <f>E7/$E$18</f>
        <v>0.09333716255025848</v>
      </c>
      <c r="G7" s="53">
        <f aca="true" t="shared" si="3" ref="G7:G18">E7-C7</f>
        <v>735</v>
      </c>
      <c r="H7" s="50">
        <f aca="true" t="shared" si="4" ref="H7:H17">(E7-C7)/C7</f>
        <v>0.6049382716049383</v>
      </c>
      <c r="I7" s="6"/>
      <c r="J7" s="42"/>
      <c r="K7" s="42"/>
      <c r="L7" s="38"/>
      <c r="N7" s="23"/>
      <c r="O7" s="20">
        <v>4</v>
      </c>
      <c r="P7" s="39">
        <f t="shared" si="0"/>
        <v>1209</v>
      </c>
      <c r="Q7" s="40">
        <f t="shared" si="1"/>
        <v>1886</v>
      </c>
      <c r="R7" s="50">
        <f t="shared" si="2"/>
        <v>0.5599669148056244</v>
      </c>
    </row>
    <row r="8" spans="1:18" ht="13.5" thickBot="1">
      <c r="A8" s="20">
        <v>2</v>
      </c>
      <c r="B8" s="13" t="s">
        <v>5</v>
      </c>
      <c r="C8" s="8">
        <v>80</v>
      </c>
      <c r="D8" s="59">
        <f aca="true" t="shared" si="5" ref="D8:D18">C8/$C$18</f>
        <v>0.00662635633231177</v>
      </c>
      <c r="E8" s="69">
        <v>133</v>
      </c>
      <c r="F8" s="48">
        <f aca="true" t="shared" si="6" ref="F8:F18">E8/$E$18</f>
        <v>0.00636607313804327</v>
      </c>
      <c r="G8" s="53">
        <f t="shared" si="3"/>
        <v>53</v>
      </c>
      <c r="H8" s="50">
        <f t="shared" si="4"/>
        <v>0.6625</v>
      </c>
      <c r="I8" s="6"/>
      <c r="J8" s="42"/>
      <c r="K8" s="42"/>
      <c r="L8" s="38"/>
      <c r="N8" s="23"/>
      <c r="O8" s="21">
        <v>5</v>
      </c>
      <c r="P8" s="39">
        <f t="shared" si="0"/>
        <v>22</v>
      </c>
      <c r="Q8" s="40">
        <f t="shared" si="1"/>
        <v>36</v>
      </c>
      <c r="R8" s="50">
        <f t="shared" si="2"/>
        <v>0.6363636363636364</v>
      </c>
    </row>
    <row r="9" spans="1:18" ht="13.5" thickBot="1">
      <c r="A9" s="21">
        <v>3</v>
      </c>
      <c r="B9" s="14" t="s">
        <v>6</v>
      </c>
      <c r="C9" s="6">
        <v>15</v>
      </c>
      <c r="D9" s="60">
        <f t="shared" si="5"/>
        <v>0.001242441812308457</v>
      </c>
      <c r="E9" s="67">
        <v>43</v>
      </c>
      <c r="F9" s="47">
        <f t="shared" si="6"/>
        <v>0.00205820409726211</v>
      </c>
      <c r="G9" s="53">
        <f t="shared" si="3"/>
        <v>28</v>
      </c>
      <c r="H9" s="50">
        <f t="shared" si="4"/>
        <v>1.8666666666666667</v>
      </c>
      <c r="I9" s="6"/>
      <c r="J9" s="42"/>
      <c r="K9" s="42"/>
      <c r="L9" s="38"/>
      <c r="N9" s="23"/>
      <c r="O9" s="20">
        <v>6</v>
      </c>
      <c r="P9" s="39">
        <f t="shared" si="0"/>
        <v>1070</v>
      </c>
      <c r="Q9" s="40">
        <f>E12</f>
        <v>3157</v>
      </c>
      <c r="R9" s="50">
        <f t="shared" si="2"/>
        <v>1.9504672897196262</v>
      </c>
    </row>
    <row r="10" spans="1:18" ht="13.5" thickBot="1">
      <c r="A10" s="20">
        <v>4</v>
      </c>
      <c r="B10" s="30" t="s">
        <v>7</v>
      </c>
      <c r="C10" s="8">
        <v>1209</v>
      </c>
      <c r="D10" s="59">
        <f t="shared" si="5"/>
        <v>0.10014081007206163</v>
      </c>
      <c r="E10" s="69">
        <v>1886</v>
      </c>
      <c r="F10" s="48">
        <f t="shared" si="6"/>
        <v>0.09027378901014743</v>
      </c>
      <c r="G10" s="53">
        <f t="shared" si="3"/>
        <v>677</v>
      </c>
      <c r="H10" s="50">
        <f t="shared" si="4"/>
        <v>0.5599669148056244</v>
      </c>
      <c r="I10" s="6"/>
      <c r="J10" s="42"/>
      <c r="K10" s="42"/>
      <c r="L10" s="38"/>
      <c r="N10" s="23"/>
      <c r="O10" s="21">
        <v>7</v>
      </c>
      <c r="P10" s="39">
        <f t="shared" si="0"/>
        <v>2171</v>
      </c>
      <c r="Q10" s="40">
        <f t="shared" si="1"/>
        <v>3575</v>
      </c>
      <c r="R10" s="50">
        <f t="shared" si="2"/>
        <v>0.6467065868263473</v>
      </c>
    </row>
    <row r="11" spans="1:18" ht="13.5" thickBot="1">
      <c r="A11" s="21">
        <v>5</v>
      </c>
      <c r="B11" s="29" t="s">
        <v>8</v>
      </c>
      <c r="C11" s="6">
        <v>22</v>
      </c>
      <c r="D11" s="60">
        <f t="shared" si="5"/>
        <v>0.0018222479913857367</v>
      </c>
      <c r="E11" s="67">
        <v>36</v>
      </c>
      <c r="F11" s="47">
        <f t="shared" si="6"/>
        <v>0.0017231476163124641</v>
      </c>
      <c r="G11" s="53">
        <f t="shared" si="3"/>
        <v>14</v>
      </c>
      <c r="H11" s="50">
        <f t="shared" si="4"/>
        <v>0.6363636363636364</v>
      </c>
      <c r="I11" s="6"/>
      <c r="J11" s="42"/>
      <c r="K11" s="42"/>
      <c r="L11" s="38"/>
      <c r="N11" s="23"/>
      <c r="O11" s="20">
        <v>8</v>
      </c>
      <c r="P11" s="39">
        <f t="shared" si="0"/>
        <v>2454</v>
      </c>
      <c r="Q11" s="40">
        <f t="shared" si="1"/>
        <v>3776</v>
      </c>
      <c r="R11" s="50">
        <f t="shared" si="2"/>
        <v>0.5387123064384678</v>
      </c>
    </row>
    <row r="12" spans="1:18" ht="13.5" thickBot="1">
      <c r="A12" s="20">
        <v>6</v>
      </c>
      <c r="B12" s="30" t="s">
        <v>14</v>
      </c>
      <c r="C12" s="8">
        <v>1070</v>
      </c>
      <c r="D12" s="59">
        <f t="shared" si="5"/>
        <v>0.08862751594466993</v>
      </c>
      <c r="E12" s="69">
        <v>3157</v>
      </c>
      <c r="F12" s="48">
        <f t="shared" si="6"/>
        <v>0.15111047290829024</v>
      </c>
      <c r="G12" s="53">
        <f>E12-C12</f>
        <v>2087</v>
      </c>
      <c r="H12" s="50">
        <f t="shared" si="4"/>
        <v>1.9504672897196262</v>
      </c>
      <c r="I12" s="6"/>
      <c r="J12" s="42"/>
      <c r="K12" s="42"/>
      <c r="L12" s="38"/>
      <c r="N12" s="23"/>
      <c r="O12" s="21">
        <v>9</v>
      </c>
      <c r="P12" s="39">
        <f t="shared" si="0"/>
        <v>579</v>
      </c>
      <c r="Q12" s="40">
        <f t="shared" si="1"/>
        <v>811</v>
      </c>
      <c r="R12" s="50">
        <f t="shared" si="2"/>
        <v>0.4006908462867012</v>
      </c>
    </row>
    <row r="13" spans="1:18" ht="13.5" thickBot="1">
      <c r="A13" s="21">
        <v>7</v>
      </c>
      <c r="B13" s="29" t="s">
        <v>9</v>
      </c>
      <c r="C13" s="6">
        <v>2171</v>
      </c>
      <c r="D13" s="60">
        <f t="shared" si="5"/>
        <v>0.17982274496811065</v>
      </c>
      <c r="E13" s="67">
        <v>3575</v>
      </c>
      <c r="F13" s="47">
        <f t="shared" si="6"/>
        <v>0.17111813134214054</v>
      </c>
      <c r="G13" s="53">
        <f t="shared" si="3"/>
        <v>1404</v>
      </c>
      <c r="H13" s="50">
        <f t="shared" si="4"/>
        <v>0.6467065868263473</v>
      </c>
      <c r="I13" s="6"/>
      <c r="J13" s="42"/>
      <c r="K13" s="42"/>
      <c r="L13" s="38"/>
      <c r="N13" s="23"/>
      <c r="O13" s="20">
        <v>10</v>
      </c>
      <c r="P13" s="39">
        <f t="shared" si="0"/>
        <v>167</v>
      </c>
      <c r="Q13" s="40">
        <f t="shared" si="1"/>
        <v>232</v>
      </c>
      <c r="R13" s="50">
        <f t="shared" si="2"/>
        <v>0.38922155688622756</v>
      </c>
    </row>
    <row r="14" spans="1:18" ht="12.75">
      <c r="A14" s="20">
        <v>8</v>
      </c>
      <c r="B14" s="30" t="s">
        <v>10</v>
      </c>
      <c r="C14" s="8">
        <v>2454</v>
      </c>
      <c r="D14" s="59">
        <f t="shared" si="5"/>
        <v>0.20326348049366355</v>
      </c>
      <c r="E14" s="69">
        <v>3776</v>
      </c>
      <c r="F14" s="48">
        <f t="shared" si="6"/>
        <v>0.1807390388665518</v>
      </c>
      <c r="G14" s="53">
        <f t="shared" si="3"/>
        <v>1322</v>
      </c>
      <c r="H14" s="50">
        <f t="shared" si="4"/>
        <v>0.5387123064384678</v>
      </c>
      <c r="I14" s="6"/>
      <c r="J14" s="42"/>
      <c r="K14" s="42"/>
      <c r="L14" s="38"/>
      <c r="N14" s="23"/>
      <c r="O14" s="20">
        <v>11</v>
      </c>
      <c r="P14" s="39">
        <f t="shared" si="0"/>
        <v>3091</v>
      </c>
      <c r="Q14" s="40">
        <f t="shared" si="1"/>
        <v>5293</v>
      </c>
      <c r="R14" s="50">
        <f t="shared" si="2"/>
        <v>0.7123908120349401</v>
      </c>
    </row>
    <row r="15" spans="1:14" ht="12.75">
      <c r="A15" s="21">
        <v>9</v>
      </c>
      <c r="B15" s="29" t="s">
        <v>11</v>
      </c>
      <c r="C15" s="6">
        <v>579</v>
      </c>
      <c r="D15" s="60">
        <f t="shared" si="5"/>
        <v>0.04795825395510644</v>
      </c>
      <c r="E15" s="67">
        <v>811</v>
      </c>
      <c r="F15" s="47">
        <f t="shared" si="6"/>
        <v>0.03881868657859468</v>
      </c>
      <c r="G15" s="53">
        <f t="shared" si="3"/>
        <v>232</v>
      </c>
      <c r="H15" s="50">
        <f t="shared" si="4"/>
        <v>0.4006908462867012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167</v>
      </c>
      <c r="D16" s="59">
        <f t="shared" si="5"/>
        <v>0.01383251884370082</v>
      </c>
      <c r="E16" s="69">
        <v>232</v>
      </c>
      <c r="F16" s="48">
        <f t="shared" si="6"/>
        <v>0.011104729082902547</v>
      </c>
      <c r="G16" s="53">
        <f t="shared" si="3"/>
        <v>65</v>
      </c>
      <c r="H16" s="50">
        <f t="shared" si="4"/>
        <v>0.38922155688622756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3091</v>
      </c>
      <c r="D17" s="60">
        <f t="shared" si="5"/>
        <v>0.25602584278969603</v>
      </c>
      <c r="E17" s="67">
        <v>5293</v>
      </c>
      <c r="F17" s="47">
        <f t="shared" si="6"/>
        <v>0.25335056480949647</v>
      </c>
      <c r="G17" s="63">
        <f t="shared" si="3"/>
        <v>2202</v>
      </c>
      <c r="H17" s="51">
        <f t="shared" si="4"/>
        <v>0.7123908120349401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12073</v>
      </c>
      <c r="D18" s="32">
        <f t="shared" si="5"/>
        <v>1</v>
      </c>
      <c r="E18" s="33">
        <f>SUM(E7:E17)</f>
        <v>20892</v>
      </c>
      <c r="F18" s="35">
        <f t="shared" si="6"/>
        <v>1</v>
      </c>
      <c r="G18" s="64">
        <f t="shared" si="3"/>
        <v>8819</v>
      </c>
      <c r="H18" s="52">
        <f>(E18-C18)/C18</f>
        <v>0.7304729561832187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2009-12-04T11:37:11Z</dcterms:modified>
  <cp:category/>
  <cp:version/>
  <cp:contentType/>
  <cp:contentStatus/>
</cp:coreProperties>
</file>